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33253994\"/>
    </mc:Choice>
  </mc:AlternateContent>
  <xr:revisionPtr revIDLastSave="0" documentId="13_ncr:1_{B5F97766-774E-49C0-9C23-03D55C172C0F}" xr6:coauthVersionLast="47" xr6:coauthVersionMax="47" xr10:uidLastSave="{00000000-0000-0000-0000-000000000000}"/>
  <bookViews>
    <workbookView xWindow="-26670" yWindow="1275" windowWidth="20310" windowHeight="11400" xr2:uid="{00000000-000D-0000-FFFF-FFFF00000000}"/>
  </bookViews>
  <sheets>
    <sheet name="PT " sheetId="5" r:id="rId1"/>
    <sheet name="Economic Sector" sheetId="6" r:id="rId2"/>
  </sheets>
  <definedNames>
    <definedName name="_xlnm.Print_Area" localSheetId="0">'PT '!$A$1:$U$20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5" l="1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6" i="5"/>
</calcChain>
</file>

<file path=xl/sharedStrings.xml><?xml version="1.0" encoding="utf-8"?>
<sst xmlns="http://schemas.openxmlformats.org/spreadsheetml/2006/main" count="29" uniqueCount="28">
  <si>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</si>
  <si>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</si>
  <si>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</si>
  <si>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</si>
  <si>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</si>
  <si>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</si>
  <si>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</si>
  <si>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</si>
  <si>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</si>
  <si>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</si>
  <si>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</si>
  <si>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</si>
  <si>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</si>
  <si>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</si>
  <si>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Source: Environment and Climate Change Canada, National Inventory Report</t>
  </si>
  <si>
    <t>Greenhouse Gas Emissions by Province and Territory</t>
  </si>
  <si>
    <t>Other</t>
  </si>
  <si>
    <t>Waste</t>
  </si>
  <si>
    <t>Buildings</t>
  </si>
  <si>
    <t>Transportation</t>
  </si>
  <si>
    <t>GHG TOTAL</t>
  </si>
  <si>
    <r>
      <t>kt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eq</t>
    </r>
  </si>
  <si>
    <t>1999 to 2021, Kilotonnes of Carbon Dioxide Equivalent</t>
  </si>
  <si>
    <t>Greenhouse Gas Emissions by Economic Sector</t>
  </si>
  <si>
    <t>1999 to 2022, Megatonnes of Carbon Dioxide Equivalent</t>
  </si>
  <si>
    <t>Heavy Industry</t>
  </si>
  <si>
    <t>Oil &amp; Gas</t>
  </si>
  <si>
    <t>Other includes emissions from electricity generation and light manufacturing, construction &amp; forest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</si>
</sst>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"/>
    <numFmt numFmtId="168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</cellStyleXfs>
  <cellXfs count="30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9" fillId="0" borderId="0" xfId="42" applyFont="1" applyAlignment="1">
      <alignment vertical="center"/>
    </xf>
    <xf numFmtId="0" fontId="19" fillId="0" borderId="0" xfId="43" applyFont="1" applyAlignment="1">
      <alignment vertical="center"/>
    </xf>
    <xf numFmtId="166" fontId="0" fillId="0" borderId="10" xfId="0" applyNumberFormat="1" applyBorder="1"/>
    <xf numFmtId="0" fontId="0" fillId="0" borderId="10" xfId="0" applyBorder="1" applyAlignment="1">
      <alignment horizontal="left" indent="1"/>
    </xf>
    <xf numFmtId="166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6" fillId="0" borderId="0" xfId="0" applyFont="1"/>
    <xf numFmtId="0" fontId="0" fillId="0" borderId="11" xfId="0" applyBorder="1"/>
    <xf numFmtId="0" fontId="20" fillId="0" borderId="0" xfId="0" applyFont="1"/>
    <xf numFmtId="0" fontId="21" fillId="0" borderId="0" xfId="45" applyFont="1"/>
    <xf numFmtId="166" fontId="22" fillId="0" borderId="0" xfId="45" applyNumberFormat="1" applyFont="1"/>
    <xf numFmtId="0" fontId="22" fillId="0" borderId="0" xfId="46" quotePrefix="1" applyFont="1"/>
    <xf numFmtId="3" fontId="21" fillId="0" borderId="12" xfId="45" applyNumberFormat="1" applyFont="1" applyBorder="1"/>
    <xf numFmtId="3" fontId="21" fillId="0" borderId="0" xfId="45" applyNumberFormat="1" applyFont="1"/>
    <xf numFmtId="3" fontId="22" fillId="0" borderId="0" xfId="45" applyNumberFormat="1" applyFont="1"/>
    <xf numFmtId="0" fontId="22" fillId="0" borderId="13" xfId="45" applyFont="1" applyBorder="1"/>
    <xf numFmtId="0" fontId="22" fillId="0" borderId="14" xfId="45" applyFont="1" applyBorder="1"/>
    <xf numFmtId="0" fontId="21" fillId="0" borderId="14" xfId="45" applyFont="1" applyBorder="1"/>
    <xf numFmtId="0" fontId="22" fillId="0" borderId="13" xfId="45" applyFont="1" applyBorder="1" applyAlignment="1">
      <alignment horizontal="center"/>
    </xf>
    <xf numFmtId="0" fontId="20" fillId="0" borderId="0" xfId="0" applyFont="1" applyBorder="1"/>
    <xf numFmtId="0" fontId="0" fillId="0" borderId="0" xfId="0" applyBorder="1"/>
    <xf numFmtId="166" fontId="22" fillId="0" borderId="0" xfId="45" applyNumberFormat="1" applyFont="1" applyBorder="1"/>
    <xf numFmtId="0" fontId="0" fillId="0" borderId="0" xfId="0" applyFill="1"/>
    <xf numFmtId="168" fontId="0" fillId="0" borderId="0" xfId="0" applyNumberFormat="1"/>
    <xf numFmtId="0" fontId="21" fillId="0" borderId="0" xfId="46" quotePrefix="1" applyFont="1" applyAlignment="1">
      <alignment horizontal="left" indent="1"/>
    </xf>
    <xf numFmtId="0" fontId="21" fillId="0" borderId="12" xfId="46" quotePrefix="1" applyFont="1" applyBorder="1" applyAlignment="1">
      <alignment horizontal="left" inden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5000000}"/>
    <cellStyle name="Normal_Format-TrendsTables" xfId="46" xr:uid="{00000000-0005-0000-0000-000026000000}"/>
    <cellStyle name="Normal_hlos by a-s.xls" xfId="42" xr:uid="{00000000-0005-0000-0000-000027000000}"/>
    <cellStyle name="Normal_HLOS cpt.xls" xfId="43" xr:uid="{00000000-0005-0000-0000-000028000000}"/>
    <cellStyle name="Note" xfId="15" builtinId="10" customBuiltin="1"/>
    <cellStyle name="Output" xfId="10" builtinId="21" customBuiltin="1"/>
    <cellStyle name="Percent 2" xfId="44" xr:uid="{00000000-0005-0000-0000-00002B000000}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3" formatCode="_(* #,##0_);_(* \(#,##0\);_(* &quot;-&quot;_);_(@_)"/>
    </dxf>
    <dxf>
      <numFmt numFmtId="33" formatCode="_(* #,##0_);_(* \(#,##0\);_(* &quot;-&quot;_);_(@_)"/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5D95D-E9DE-4422-8E5F-783A2390688A}">
  <sheetPr>
    <pageSetUpPr fitToPage="1"/>
  </sheetPr>
  <dimension ref="A1:Y35"/>
  <sheetViews>
    <sheetView tabSelected="1" zoomScale="90" zoomScaleNormal="90" workbookViewId="0"/>
  </sheetViews>
  <sheetFormatPr defaultRowHeight="15" x14ac:dyDescent="0.25"/>
  <cols>
    <col min="1" max="1" width="31.85546875" customWidth="1"/>
    <col min="2" max="25" width="6.5703125" customWidth="1"/>
  </cols>
  <sheetData>
    <row r="1" spans="1:25" ht="18.75" x14ac:dyDescent="0.3">
      <c r="A1" s="12" t="s">
        <v>15</v>
      </c>
      <c r="B1" s="23"/>
      <c r="C1" s="23"/>
      <c r="D1" s="23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8.75" x14ac:dyDescent="0.3">
      <c r="A2" s="12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26" customFormat="1" ht="15.75" thickBot="1" x14ac:dyDescent="0.3"/>
    <row r="4" spans="1:25" ht="15.75" thickBot="1" x14ac:dyDescent="0.3">
      <c r="A4" s="11"/>
      <c r="B4" s="11">
        <v>1999</v>
      </c>
      <c r="C4" s="11">
        <v>2000</v>
      </c>
      <c r="D4" s="11">
        <v>2001</v>
      </c>
      <c r="E4" s="11">
        <v>2002</v>
      </c>
      <c r="F4" s="11">
        <v>2003</v>
      </c>
      <c r="G4" s="11">
        <v>2004</v>
      </c>
      <c r="H4" s="11">
        <v>2005</v>
      </c>
      <c r="I4" s="11">
        <v>2006</v>
      </c>
      <c r="J4" s="11">
        <v>2007</v>
      </c>
      <c r="K4" s="11">
        <v>2008</v>
      </c>
      <c r="L4" s="11">
        <v>2009</v>
      </c>
      <c r="M4" s="11">
        <v>2010</v>
      </c>
      <c r="N4" s="11">
        <v>2011</v>
      </c>
      <c r="O4" s="11">
        <v>2012</v>
      </c>
      <c r="P4" s="11">
        <v>2013</v>
      </c>
      <c r="Q4" s="11">
        <v>2014</v>
      </c>
      <c r="R4" s="11">
        <v>2015</v>
      </c>
      <c r="S4" s="11">
        <v>2016</v>
      </c>
      <c r="T4" s="11">
        <v>2017</v>
      </c>
      <c r="U4" s="11">
        <v>2018</v>
      </c>
      <c r="V4" s="11">
        <v>2019</v>
      </c>
      <c r="W4" s="11">
        <v>2020</v>
      </c>
      <c r="X4" s="11">
        <v>2021</v>
      </c>
      <c r="Y4" s="11">
        <v>2022</v>
      </c>
    </row>
    <row r="5" spans="1:25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x14ac:dyDescent="0.25">
      <c r="A6" s="9" t="s">
        <v>0</v>
      </c>
      <c r="B6" s="7">
        <f>SUM(B7:B19)</f>
        <v>722.853451425652</v>
      </c>
      <c r="C6" s="7">
        <f t="shared" ref="C6:Y6" si="0">SUM(C7:C19)</f>
        <v>747.73855759040066</v>
      </c>
      <c r="D6" s="7">
        <f t="shared" si="0"/>
        <v>738.88529332457074</v>
      </c>
      <c r="E6" s="7">
        <f t="shared" si="0"/>
        <v>744.65739201289932</v>
      </c>
      <c r="F6" s="7">
        <f t="shared" si="0"/>
        <v>763.14298104826321</v>
      </c>
      <c r="G6" s="7">
        <f t="shared" si="0"/>
        <v>766.72421907801811</v>
      </c>
      <c r="H6" s="7">
        <f t="shared" si="0"/>
        <v>761.49161625532497</v>
      </c>
      <c r="I6" s="7">
        <f t="shared" si="0"/>
        <v>756.76961856968035</v>
      </c>
      <c r="J6" s="7">
        <f t="shared" si="0"/>
        <v>776.52115245039727</v>
      </c>
      <c r="K6" s="7">
        <f t="shared" si="0"/>
        <v>759.57339556185445</v>
      </c>
      <c r="L6" s="7">
        <f t="shared" si="0"/>
        <v>716.1347197037411</v>
      </c>
      <c r="M6" s="7">
        <f t="shared" si="0"/>
        <v>728.5165712944256</v>
      </c>
      <c r="N6" s="7">
        <f t="shared" si="0"/>
        <v>738.32221428785999</v>
      </c>
      <c r="O6" s="7">
        <f t="shared" si="0"/>
        <v>743.85546019854246</v>
      </c>
      <c r="P6" s="7">
        <f t="shared" si="0"/>
        <v>750.97015318429578</v>
      </c>
      <c r="Q6" s="7">
        <f t="shared" si="0"/>
        <v>749.70629577373802</v>
      </c>
      <c r="R6" s="7">
        <f t="shared" si="0"/>
        <v>745.71612383277693</v>
      </c>
      <c r="S6" s="7">
        <f t="shared" si="0"/>
        <v>731.32303493807183</v>
      </c>
      <c r="T6" s="7">
        <f t="shared" si="0"/>
        <v>742.01013474962667</v>
      </c>
      <c r="U6" s="7">
        <f t="shared" si="0"/>
        <v>752.63050201528415</v>
      </c>
      <c r="V6" s="7">
        <f t="shared" si="0"/>
        <v>752.02457198411469</v>
      </c>
      <c r="W6" s="7">
        <f t="shared" si="0"/>
        <v>686.36195296151595</v>
      </c>
      <c r="X6" s="7">
        <f t="shared" si="0"/>
        <v>698.44112429569418</v>
      </c>
      <c r="Y6" s="7">
        <f t="shared" si="0"/>
        <v>707.76659231570272</v>
      </c>
    </row>
    <row r="7" spans="1:25" x14ac:dyDescent="0.25">
      <c r="A7" s="8" t="s">
        <v>1</v>
      </c>
      <c r="B7" s="7">
        <v>9.6236771091998001</v>
      </c>
      <c r="C7" s="7">
        <v>9.1377844527840502</v>
      </c>
      <c r="D7" s="7">
        <v>9.8144075640835506</v>
      </c>
      <c r="E7" s="7">
        <v>11.873029020762001</v>
      </c>
      <c r="F7" s="7">
        <v>11.6232467092923</v>
      </c>
      <c r="G7" s="7">
        <v>10.8896023797704</v>
      </c>
      <c r="H7" s="7">
        <v>10.2756271162611</v>
      </c>
      <c r="I7" s="7">
        <v>9.8948986942688695</v>
      </c>
      <c r="J7" s="7">
        <v>10.881323872392</v>
      </c>
      <c r="K7" s="7">
        <v>10.4750228710797</v>
      </c>
      <c r="L7" s="7">
        <v>9.8896144050988202</v>
      </c>
      <c r="M7" s="7">
        <v>9.7993893443140294</v>
      </c>
      <c r="N7" s="7">
        <v>10.020385500834299</v>
      </c>
      <c r="O7" s="7">
        <v>9.6213451738869793</v>
      </c>
      <c r="P7" s="7">
        <v>9.7161769276813494</v>
      </c>
      <c r="Q7" s="7">
        <v>10.705595792967999</v>
      </c>
      <c r="R7" s="7">
        <v>10.816363818154599</v>
      </c>
      <c r="S7" s="7">
        <v>10.9536761223748</v>
      </c>
      <c r="T7" s="7">
        <v>10.870455677790201</v>
      </c>
      <c r="U7" s="7">
        <v>10.6161125989717</v>
      </c>
      <c r="V7" s="7">
        <v>11.102051063839401</v>
      </c>
      <c r="W7" s="7">
        <v>8.8799515229622408</v>
      </c>
      <c r="X7" s="7">
        <v>8.4329973285199493</v>
      </c>
      <c r="Y7" s="7">
        <v>8.6064597256819209</v>
      </c>
    </row>
    <row r="8" spans="1:25" x14ac:dyDescent="0.25">
      <c r="A8" s="8" t="s">
        <v>2</v>
      </c>
      <c r="B8" s="7">
        <v>1.8325499914413299</v>
      </c>
      <c r="C8" s="7">
        <v>1.9600605670467901</v>
      </c>
      <c r="D8" s="7">
        <v>1.8635383667222201</v>
      </c>
      <c r="E8" s="7">
        <v>1.8714070839628401</v>
      </c>
      <c r="F8" s="7">
        <v>1.9487576026465001</v>
      </c>
      <c r="G8" s="7">
        <v>1.9513232349009699</v>
      </c>
      <c r="H8" s="7">
        <v>1.8856168258548001</v>
      </c>
      <c r="I8" s="7">
        <v>1.8411247192437901</v>
      </c>
      <c r="J8" s="7">
        <v>1.9086148482071801</v>
      </c>
      <c r="K8" s="7">
        <v>1.8241401606407399</v>
      </c>
      <c r="L8" s="7">
        <v>1.80149283825081</v>
      </c>
      <c r="M8" s="7">
        <v>1.8364126971250001</v>
      </c>
      <c r="N8" s="7">
        <v>2.0041670740728699</v>
      </c>
      <c r="O8" s="7">
        <v>1.9221002609228901</v>
      </c>
      <c r="P8" s="7">
        <v>1.64390764911835</v>
      </c>
      <c r="Q8" s="7">
        <v>1.58460325431523</v>
      </c>
      <c r="R8" s="7">
        <v>1.5459817344903299</v>
      </c>
      <c r="S8" s="7">
        <v>1.5880650365676601</v>
      </c>
      <c r="T8" s="7">
        <v>1.6067350586470399</v>
      </c>
      <c r="U8" s="7">
        <v>1.5786319403094899</v>
      </c>
      <c r="V8" s="7">
        <v>1.6216249653769499</v>
      </c>
      <c r="W8" s="7">
        <v>1.5817318293085201</v>
      </c>
      <c r="X8" s="7">
        <v>1.6332947288592901</v>
      </c>
      <c r="Y8" s="7">
        <v>1.6019700678981199</v>
      </c>
    </row>
    <row r="9" spans="1:25" x14ac:dyDescent="0.25">
      <c r="A9" s="8" t="s">
        <v>3</v>
      </c>
      <c r="B9" s="7">
        <v>20.453167517134801</v>
      </c>
      <c r="C9" s="7">
        <v>21.958631383323599</v>
      </c>
      <c r="D9" s="7">
        <v>21.163654376480299</v>
      </c>
      <c r="E9" s="7">
        <v>20.400090745800199</v>
      </c>
      <c r="F9" s="7">
        <v>21.8956920096043</v>
      </c>
      <c r="G9" s="7">
        <v>23.625536045433801</v>
      </c>
      <c r="H9" s="7">
        <v>22.817339872418501</v>
      </c>
      <c r="I9" s="7">
        <v>21.619343641267299</v>
      </c>
      <c r="J9" s="7">
        <v>23.116494338866001</v>
      </c>
      <c r="K9" s="7">
        <v>20.9247649270396</v>
      </c>
      <c r="L9" s="7">
        <v>20.334579912256601</v>
      </c>
      <c r="M9" s="7">
        <v>20.053707442574499</v>
      </c>
      <c r="N9" s="7">
        <v>20.652078825018499</v>
      </c>
      <c r="O9" s="7">
        <v>18.957849302038898</v>
      </c>
      <c r="P9" s="7">
        <v>18.0476136645166</v>
      </c>
      <c r="Q9" s="7">
        <v>16.336664410575501</v>
      </c>
      <c r="R9" s="7">
        <v>16.5407982637735</v>
      </c>
      <c r="S9" s="7">
        <v>15.6029560610896</v>
      </c>
      <c r="T9" s="7">
        <v>15.9604269324185</v>
      </c>
      <c r="U9" s="7">
        <v>16.475414554927202</v>
      </c>
      <c r="V9" s="7">
        <v>16.207828246279</v>
      </c>
      <c r="W9" s="7">
        <v>14.7707486448063</v>
      </c>
      <c r="X9" s="7">
        <v>14.720540670938799</v>
      </c>
      <c r="Y9" s="7">
        <v>14.775503085079499</v>
      </c>
    </row>
    <row r="10" spans="1:25" x14ac:dyDescent="0.25">
      <c r="A10" s="8" t="s">
        <v>4</v>
      </c>
      <c r="B10" s="7">
        <v>19.366439877648499</v>
      </c>
      <c r="C10" s="7">
        <v>20.613158511521299</v>
      </c>
      <c r="D10" s="7">
        <v>22.414425928296001</v>
      </c>
      <c r="E10" s="7">
        <v>21.036589576882001</v>
      </c>
      <c r="F10" s="7">
        <v>20.732147358728401</v>
      </c>
      <c r="G10" s="7">
        <v>21.607382776401401</v>
      </c>
      <c r="H10" s="7">
        <v>20.086673362030801</v>
      </c>
      <c r="I10" s="7">
        <v>19.293345272239101</v>
      </c>
      <c r="J10" s="7">
        <v>19.368158456348102</v>
      </c>
      <c r="K10" s="7">
        <v>18.251060609480898</v>
      </c>
      <c r="L10" s="7">
        <v>17.981003311334099</v>
      </c>
      <c r="M10" s="7">
        <v>17.532231887058899</v>
      </c>
      <c r="N10" s="7">
        <v>17.634209242322701</v>
      </c>
      <c r="O10" s="7">
        <v>15.9686537193415</v>
      </c>
      <c r="P10" s="7">
        <v>14.0922916567584</v>
      </c>
      <c r="Q10" s="7">
        <v>13.577065142107999</v>
      </c>
      <c r="R10" s="7">
        <v>13.9372886664534</v>
      </c>
      <c r="S10" s="7">
        <v>14.7104114170027</v>
      </c>
      <c r="T10" s="7">
        <v>13.624950550307799</v>
      </c>
      <c r="U10" s="7">
        <v>13.387965713571999</v>
      </c>
      <c r="V10" s="7">
        <v>12.952525654833501</v>
      </c>
      <c r="W10" s="7">
        <v>11.338746907726801</v>
      </c>
      <c r="X10" s="7">
        <v>12.0406883727089</v>
      </c>
      <c r="Y10" s="7">
        <v>12.4828782859563</v>
      </c>
    </row>
    <row r="11" spans="1:25" x14ac:dyDescent="0.25">
      <c r="A11" s="8" t="s">
        <v>5</v>
      </c>
      <c r="B11" s="7">
        <v>84.495835968563298</v>
      </c>
      <c r="C11" s="7">
        <v>84.852858884974694</v>
      </c>
      <c r="D11" s="7">
        <v>82.844850497829199</v>
      </c>
      <c r="E11" s="7">
        <v>84.315798707389902</v>
      </c>
      <c r="F11" s="7">
        <v>89.108504781068604</v>
      </c>
      <c r="G11" s="7">
        <v>89.378505197361207</v>
      </c>
      <c r="H11" s="7">
        <v>85.612321697965498</v>
      </c>
      <c r="I11" s="7">
        <v>84.560246235006005</v>
      </c>
      <c r="J11" s="7">
        <v>86.941122947080004</v>
      </c>
      <c r="K11" s="7">
        <v>83.540877301246098</v>
      </c>
      <c r="L11" s="7">
        <v>81.374658967084201</v>
      </c>
      <c r="M11" s="7">
        <v>78.684078902380193</v>
      </c>
      <c r="N11" s="7">
        <v>80.649582076582504</v>
      </c>
      <c r="O11" s="7">
        <v>79.196539853800203</v>
      </c>
      <c r="P11" s="7">
        <v>79.338527373024405</v>
      </c>
      <c r="Q11" s="7">
        <v>77.150789753345705</v>
      </c>
      <c r="R11" s="7">
        <v>77.451323556859407</v>
      </c>
      <c r="S11" s="7">
        <v>77.416831699210306</v>
      </c>
      <c r="T11" s="7">
        <v>79.485785281643302</v>
      </c>
      <c r="U11" s="7">
        <v>80.650361923879203</v>
      </c>
      <c r="V11" s="7">
        <v>82.057056658460098</v>
      </c>
      <c r="W11" s="7">
        <v>74.294263742699002</v>
      </c>
      <c r="X11" s="7">
        <v>77.364334757364105</v>
      </c>
      <c r="Y11" s="7">
        <v>79.090965260274899</v>
      </c>
    </row>
    <row r="12" spans="1:25" x14ac:dyDescent="0.25">
      <c r="A12" s="8" t="s">
        <v>6</v>
      </c>
      <c r="B12" s="7">
        <v>198.81578683536199</v>
      </c>
      <c r="C12" s="7">
        <v>208.564757761484</v>
      </c>
      <c r="D12" s="7">
        <v>200.208361351197</v>
      </c>
      <c r="E12" s="7">
        <v>204.80467423522401</v>
      </c>
      <c r="F12" s="7">
        <v>206.85481924183301</v>
      </c>
      <c r="G12" s="7">
        <v>203.90865214032101</v>
      </c>
      <c r="H12" s="7">
        <v>202.993748543908</v>
      </c>
      <c r="I12" s="7">
        <v>194.89901336199301</v>
      </c>
      <c r="J12" s="7">
        <v>198.78651662725099</v>
      </c>
      <c r="K12" s="7">
        <v>190.683483666445</v>
      </c>
      <c r="L12" s="7">
        <v>165.50030223336699</v>
      </c>
      <c r="M12" s="7">
        <v>173.214847826897</v>
      </c>
      <c r="N12" s="7">
        <v>171.35085292638101</v>
      </c>
      <c r="O12" s="7">
        <v>167.265516515657</v>
      </c>
      <c r="P12" s="7">
        <v>168.388224108944</v>
      </c>
      <c r="Q12" s="7">
        <v>164.84157361921999</v>
      </c>
      <c r="R12" s="7">
        <v>163.73467928365099</v>
      </c>
      <c r="S12" s="7">
        <v>163.433459719029</v>
      </c>
      <c r="T12" s="7">
        <v>158.42590767595601</v>
      </c>
      <c r="U12" s="7">
        <v>164.198023038271</v>
      </c>
      <c r="V12" s="7">
        <v>165.450045385663</v>
      </c>
      <c r="W12" s="7">
        <v>148.53250637388399</v>
      </c>
      <c r="X12" s="7">
        <v>151.09386989707701</v>
      </c>
      <c r="Y12" s="7">
        <v>156.99388510175001</v>
      </c>
    </row>
    <row r="13" spans="1:25" x14ac:dyDescent="0.25">
      <c r="A13" s="8" t="s">
        <v>7</v>
      </c>
      <c r="B13" s="7">
        <v>20.442465858453499</v>
      </c>
      <c r="C13" s="7">
        <v>20.904241814757299</v>
      </c>
      <c r="D13" s="7">
        <v>19.679455815314199</v>
      </c>
      <c r="E13" s="7">
        <v>20.424790191411901</v>
      </c>
      <c r="F13" s="7">
        <v>20.7125671249104</v>
      </c>
      <c r="G13" s="7">
        <v>20.9483967626166</v>
      </c>
      <c r="H13" s="7">
        <v>20.6242132788819</v>
      </c>
      <c r="I13" s="7">
        <v>21.043450475951001</v>
      </c>
      <c r="J13" s="7">
        <v>21.295491187143298</v>
      </c>
      <c r="K13" s="7">
        <v>21.242491318658502</v>
      </c>
      <c r="L13" s="7">
        <v>19.6632710700109</v>
      </c>
      <c r="M13" s="7">
        <v>19.2602346074605</v>
      </c>
      <c r="N13" s="7">
        <v>19.257887634224499</v>
      </c>
      <c r="O13" s="7">
        <v>20.659225267271999</v>
      </c>
      <c r="P13" s="7">
        <v>21.1968453262057</v>
      </c>
      <c r="Q13" s="7">
        <v>21.1345518158533</v>
      </c>
      <c r="R13" s="7">
        <v>20.843478431137601</v>
      </c>
      <c r="S13" s="7">
        <v>21.1411271225939</v>
      </c>
      <c r="T13" s="7">
        <v>21.599018995512999</v>
      </c>
      <c r="U13" s="7">
        <v>22.409906427328501</v>
      </c>
      <c r="V13" s="7">
        <v>22.1306988064851</v>
      </c>
      <c r="W13" s="7">
        <v>21.0883277431025</v>
      </c>
      <c r="X13" s="7">
        <v>20.607795246824999</v>
      </c>
      <c r="Y13" s="7">
        <v>21.609348113795601</v>
      </c>
    </row>
    <row r="14" spans="1:25" x14ac:dyDescent="0.25">
      <c r="A14" s="8" t="s">
        <v>8</v>
      </c>
      <c r="B14" s="7">
        <v>74.955882284634598</v>
      </c>
      <c r="C14" s="7">
        <v>76.948106749822799</v>
      </c>
      <c r="D14" s="7">
        <v>76.636096039673305</v>
      </c>
      <c r="E14" s="7">
        <v>77.720435819597995</v>
      </c>
      <c r="F14" s="7">
        <v>79.734560206825705</v>
      </c>
      <c r="G14" s="7">
        <v>81.775040170737299</v>
      </c>
      <c r="H14" s="7">
        <v>80.482848047282801</v>
      </c>
      <c r="I14" s="7">
        <v>79.972441686745995</v>
      </c>
      <c r="J14" s="7">
        <v>81.217230015738195</v>
      </c>
      <c r="K14" s="7">
        <v>80.802501426359697</v>
      </c>
      <c r="L14" s="7">
        <v>77.976062939913803</v>
      </c>
      <c r="M14" s="7">
        <v>77.280373475548402</v>
      </c>
      <c r="N14" s="7">
        <v>77.677050955121103</v>
      </c>
      <c r="O14" s="7">
        <v>81.694152164599302</v>
      </c>
      <c r="P14" s="7">
        <v>83.367334817571106</v>
      </c>
      <c r="Q14" s="7">
        <v>86.447095061587106</v>
      </c>
      <c r="R14" s="7">
        <v>87.689944777002793</v>
      </c>
      <c r="S14" s="7">
        <v>82.757521100604706</v>
      </c>
      <c r="T14" s="7">
        <v>87.614802072379007</v>
      </c>
      <c r="U14" s="7">
        <v>89.031364171654502</v>
      </c>
      <c r="V14" s="7">
        <v>86.565351819007802</v>
      </c>
      <c r="W14" s="7">
        <v>74.807240514634302</v>
      </c>
      <c r="X14" s="7">
        <v>76.803963983677704</v>
      </c>
      <c r="Y14" s="7">
        <v>75.853494782838297</v>
      </c>
    </row>
    <row r="15" spans="1:25" x14ac:dyDescent="0.25">
      <c r="A15" s="8" t="s">
        <v>9</v>
      </c>
      <c r="B15" s="7">
        <v>228.041513152226</v>
      </c>
      <c r="C15" s="7">
        <v>236.574284735822</v>
      </c>
      <c r="D15" s="7">
        <v>236.261902700164</v>
      </c>
      <c r="E15" s="7">
        <v>237.53002199920101</v>
      </c>
      <c r="F15" s="7">
        <v>245.93126186605201</v>
      </c>
      <c r="G15" s="7">
        <v>245.76305082549399</v>
      </c>
      <c r="H15" s="7">
        <v>251.14970099187201</v>
      </c>
      <c r="I15" s="7">
        <v>259.50674634022101</v>
      </c>
      <c r="J15" s="7">
        <v>267.75284741622397</v>
      </c>
      <c r="K15" s="7">
        <v>266.19559467948699</v>
      </c>
      <c r="L15" s="7">
        <v>259.49106884623501</v>
      </c>
      <c r="M15" s="7">
        <v>268.49295297031301</v>
      </c>
      <c r="N15" s="7">
        <v>277.478462020888</v>
      </c>
      <c r="O15" s="7">
        <v>286.67768850765702</v>
      </c>
      <c r="P15" s="7">
        <v>292.198369664518</v>
      </c>
      <c r="Q15" s="7">
        <v>295.50083480524802</v>
      </c>
      <c r="R15" s="7">
        <v>290.754496241987</v>
      </c>
      <c r="S15" s="7">
        <v>279.274287647638</v>
      </c>
      <c r="T15" s="7">
        <v>287.32010299087801</v>
      </c>
      <c r="U15" s="7">
        <v>286.47122239149701</v>
      </c>
      <c r="V15" s="7">
        <v>287.051179200082</v>
      </c>
      <c r="W15" s="7">
        <v>268.505309149168</v>
      </c>
      <c r="X15" s="7">
        <v>271.01296506325201</v>
      </c>
      <c r="Y15" s="7">
        <v>269.85956886493102</v>
      </c>
    </row>
    <row r="16" spans="1:25" x14ac:dyDescent="0.25">
      <c r="A16" s="8" t="s">
        <v>10</v>
      </c>
      <c r="B16" s="7">
        <v>62.561233335324097</v>
      </c>
      <c r="C16" s="7">
        <v>63.632777133190103</v>
      </c>
      <c r="D16" s="7">
        <v>64.922270211707101</v>
      </c>
      <c r="E16" s="7">
        <v>61.890283541967399</v>
      </c>
      <c r="F16" s="7">
        <v>61.904210811324901</v>
      </c>
      <c r="G16" s="7">
        <v>64.217189681142202</v>
      </c>
      <c r="H16" s="7">
        <v>62.688187043298697</v>
      </c>
      <c r="I16" s="7">
        <v>61.277822741482098</v>
      </c>
      <c r="J16" s="7">
        <v>62.194318194205501</v>
      </c>
      <c r="K16" s="7">
        <v>62.783562115221997</v>
      </c>
      <c r="L16" s="7">
        <v>59.479849011996301</v>
      </c>
      <c r="M16" s="7">
        <v>59.623558308298101</v>
      </c>
      <c r="N16" s="7">
        <v>58.801323593855898</v>
      </c>
      <c r="O16" s="7">
        <v>58.974170038099203</v>
      </c>
      <c r="P16" s="7">
        <v>60.113203142681797</v>
      </c>
      <c r="Q16" s="7">
        <v>59.697779674863703</v>
      </c>
      <c r="R16" s="7">
        <v>59.6624131199017</v>
      </c>
      <c r="S16" s="7">
        <v>61.867425395922801</v>
      </c>
      <c r="T16" s="7">
        <v>62.790156115151099</v>
      </c>
      <c r="U16" s="7">
        <v>65.007464321210094</v>
      </c>
      <c r="V16" s="7">
        <v>64.022637145652098</v>
      </c>
      <c r="W16" s="7">
        <v>60.160455112751599</v>
      </c>
      <c r="X16" s="7">
        <v>62.169875260949098</v>
      </c>
      <c r="Y16" s="7">
        <v>64.260728926055606</v>
      </c>
    </row>
    <row r="17" spans="1:25" x14ac:dyDescent="0.25">
      <c r="A17" s="8" t="s">
        <v>11</v>
      </c>
      <c r="B17" s="7">
        <v>0.58902335320171995</v>
      </c>
      <c r="C17" s="7">
        <v>0.52914889660678299</v>
      </c>
      <c r="D17" s="7">
        <v>0.52495072853575397</v>
      </c>
      <c r="E17" s="7">
        <v>0.51520627931051599</v>
      </c>
      <c r="F17" s="7">
        <v>0.51004194890354804</v>
      </c>
      <c r="G17" s="7">
        <v>0.49699292581516602</v>
      </c>
      <c r="H17" s="7">
        <v>0.56368242931263202</v>
      </c>
      <c r="I17" s="7">
        <v>0.60500445117949098</v>
      </c>
      <c r="J17" s="7">
        <v>0.62547895198107395</v>
      </c>
      <c r="K17" s="7">
        <v>0.61995736994485695</v>
      </c>
      <c r="L17" s="7">
        <v>0.57845799046487001</v>
      </c>
      <c r="M17" s="7">
        <v>0.64771139423947299</v>
      </c>
      <c r="N17" s="7">
        <v>0.68425953958060004</v>
      </c>
      <c r="O17" s="7">
        <v>0.67818866867236804</v>
      </c>
      <c r="P17" s="7">
        <v>0.60037511553798295</v>
      </c>
      <c r="Q17" s="7">
        <v>0.50137865399230297</v>
      </c>
      <c r="R17" s="7">
        <v>0.53106007881000905</v>
      </c>
      <c r="S17" s="7">
        <v>0.52921906373272198</v>
      </c>
      <c r="T17" s="7">
        <v>0.56446057404041305</v>
      </c>
      <c r="U17" s="7">
        <v>0.64446332019959596</v>
      </c>
      <c r="V17" s="7">
        <v>0.69144523969900495</v>
      </c>
      <c r="W17" s="7">
        <v>0.59709448159551604</v>
      </c>
      <c r="X17" s="7">
        <v>0.65139681957963202</v>
      </c>
      <c r="Y17" s="7">
        <v>0.66237963504234898</v>
      </c>
    </row>
    <row r="18" spans="1:25" x14ac:dyDescent="0.25">
      <c r="A18" s="8" t="s">
        <v>12</v>
      </c>
      <c r="B18" s="7">
        <v>1.2593065870089299</v>
      </c>
      <c r="C18" s="7">
        <v>1.5340817298811</v>
      </c>
      <c r="D18" s="7">
        <v>1.9202258351522801</v>
      </c>
      <c r="E18" s="7">
        <v>1.59426511600007</v>
      </c>
      <c r="F18" s="7">
        <v>1.46802901111818</v>
      </c>
      <c r="G18" s="7">
        <v>1.4068861066982401</v>
      </c>
      <c r="H18" s="7">
        <v>1.72673998465809</v>
      </c>
      <c r="I18" s="7">
        <v>1.6346480367537199</v>
      </c>
      <c r="J18" s="7">
        <v>1.78800413395905</v>
      </c>
      <c r="K18" s="7">
        <v>1.6057508420526401</v>
      </c>
      <c r="L18" s="7">
        <v>1.46916249941565</v>
      </c>
      <c r="M18" s="7">
        <v>1.4912181031185101</v>
      </c>
      <c r="N18" s="7">
        <v>1.48669835925896</v>
      </c>
      <c r="O18" s="7">
        <v>1.5731174940713899</v>
      </c>
      <c r="P18" s="7">
        <v>1.57583679527712</v>
      </c>
      <c r="Q18" s="7">
        <v>1.5425846068954401</v>
      </c>
      <c r="R18" s="7">
        <v>1.5751451645119099</v>
      </c>
      <c r="S18" s="7">
        <v>1.3096072293015999</v>
      </c>
      <c r="T18" s="7">
        <v>1.4051841160426</v>
      </c>
      <c r="U18" s="7">
        <v>1.4238087976026299</v>
      </c>
      <c r="V18" s="7">
        <v>1.41792507853995</v>
      </c>
      <c r="W18" s="7">
        <v>1.2143619004970201</v>
      </c>
      <c r="X18" s="7">
        <v>1.28159878542323</v>
      </c>
      <c r="Y18" s="7">
        <v>1.35269082914469</v>
      </c>
    </row>
    <row r="19" spans="1:25" ht="15.75" thickBot="1" x14ac:dyDescent="0.3">
      <c r="A19" s="6" t="s">
        <v>13</v>
      </c>
      <c r="B19" s="5">
        <v>0.41656955545355701</v>
      </c>
      <c r="C19" s="5">
        <v>0.52866496918616701</v>
      </c>
      <c r="D19" s="5">
        <v>0.63115390941584903</v>
      </c>
      <c r="E19" s="5">
        <v>0.68079969538955298</v>
      </c>
      <c r="F19" s="5">
        <v>0.71914237595529895</v>
      </c>
      <c r="G19" s="5">
        <v>0.75566083132564499</v>
      </c>
      <c r="H19" s="5">
        <v>0.58491706158011902</v>
      </c>
      <c r="I19" s="5">
        <v>0.62153291332903204</v>
      </c>
      <c r="J19" s="5">
        <v>0.64555146100195304</v>
      </c>
      <c r="K19" s="5">
        <v>0.62418827419772904</v>
      </c>
      <c r="L19" s="5">
        <v>0.59519567831284803</v>
      </c>
      <c r="M19" s="5">
        <v>0.59985433509786601</v>
      </c>
      <c r="N19" s="5">
        <v>0.62525653971910899</v>
      </c>
      <c r="O19" s="5">
        <v>0.66691323252359902</v>
      </c>
      <c r="P19" s="5">
        <v>0.69144694246109595</v>
      </c>
      <c r="Q19" s="5">
        <v>0.68577918276574901</v>
      </c>
      <c r="R19" s="5">
        <v>0.63315069604363505</v>
      </c>
      <c r="S19" s="5">
        <v>0.73844732300388305</v>
      </c>
      <c r="T19" s="5">
        <v>0.74214870885968598</v>
      </c>
      <c r="U19" s="5">
        <v>0.73576281586107195</v>
      </c>
      <c r="V19" s="5">
        <v>0.75420272019687196</v>
      </c>
      <c r="W19" s="5">
        <v>0.59121503838016898</v>
      </c>
      <c r="X19" s="5">
        <v>0.627803380519382</v>
      </c>
      <c r="Y19" s="5">
        <v>0.61671963725439205</v>
      </c>
    </row>
    <row r="20" spans="1:25" x14ac:dyDescent="0.25">
      <c r="A20" s="4" t="s">
        <v>14</v>
      </c>
    </row>
    <row r="21" spans="1:25" x14ac:dyDescent="0.25">
      <c r="A21" s="4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5" x14ac:dyDescent="0.25">
      <c r="A22" s="3"/>
      <c r="B22" s="7"/>
      <c r="C22" s="7"/>
      <c r="D22" s="7"/>
      <c r="E22" s="7"/>
      <c r="F22" s="7"/>
      <c r="G22" s="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7"/>
    </row>
    <row r="23" spans="1:25" x14ac:dyDescent="0.25"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5" x14ac:dyDescent="0.25"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5" x14ac:dyDescent="0.25"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5" x14ac:dyDescent="0.25"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5" x14ac:dyDescent="0.25"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5" x14ac:dyDescent="0.25"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x14ac:dyDescent="0.25"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x14ac:dyDescent="0.25"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x14ac:dyDescent="0.25"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x14ac:dyDescent="0.25"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2:22" x14ac:dyDescent="0.25"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2:22" x14ac:dyDescent="0.25"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2:22" x14ac:dyDescent="0.25"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conditionalFormatting sqref="A1:A2 A20:A22">
    <cfRule type="cellIs" dxfId="5" priority="3" stopIfTrue="1" operator="equal">
      <formula>0</formula>
    </cfRule>
  </conditionalFormatting>
  <conditionalFormatting sqref="B2:Y2">
    <cfRule type="cellIs" dxfId="4" priority="1" operator="equal">
      <formula>0</formula>
    </cfRule>
  </conditionalFormatting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C59CB-C27C-454F-80C3-90BA278E15F7}">
  <dimension ref="A1:Y16"/>
  <sheetViews>
    <sheetView workbookViewId="0"/>
  </sheetViews>
  <sheetFormatPr defaultRowHeight="15" x14ac:dyDescent="0.25"/>
  <cols>
    <col min="1" max="1" width="30.28515625" style="13" customWidth="1"/>
    <col min="2" max="25" width="6.7109375" style="13" customWidth="1"/>
  </cols>
  <sheetData>
    <row r="1" spans="1:25" ht="18.75" x14ac:dyDescent="0.3">
      <c r="A1" s="12" t="s">
        <v>23</v>
      </c>
    </row>
    <row r="2" spans="1:25" ht="18.75" x14ac:dyDescent="0.3">
      <c r="A2" s="12" t="s">
        <v>22</v>
      </c>
    </row>
    <row r="4" spans="1:25" ht="15.75" thickBot="1" x14ac:dyDescent="0.3">
      <c r="A4" s="21"/>
      <c r="B4" s="20">
        <v>1999</v>
      </c>
      <c r="C4" s="20">
        <v>2000</v>
      </c>
      <c r="D4" s="20">
        <v>2001</v>
      </c>
      <c r="E4" s="20">
        <v>2002</v>
      </c>
      <c r="F4" s="20">
        <v>2003</v>
      </c>
      <c r="G4" s="20">
        <v>2004</v>
      </c>
      <c r="H4" s="20">
        <v>2005</v>
      </c>
      <c r="I4" s="20">
        <v>2006</v>
      </c>
      <c r="J4" s="20">
        <v>2007</v>
      </c>
      <c r="K4" s="20">
        <v>2008</v>
      </c>
      <c r="L4" s="20">
        <v>2009</v>
      </c>
      <c r="M4" s="20">
        <v>2010</v>
      </c>
      <c r="N4" s="20">
        <v>2011</v>
      </c>
      <c r="O4" s="20">
        <v>2012</v>
      </c>
      <c r="P4" s="20">
        <v>2013</v>
      </c>
      <c r="Q4" s="20">
        <v>2014</v>
      </c>
      <c r="R4" s="20">
        <v>2015</v>
      </c>
      <c r="S4" s="20">
        <v>2016</v>
      </c>
      <c r="T4" s="20">
        <v>2017</v>
      </c>
      <c r="U4" s="20">
        <v>2018</v>
      </c>
      <c r="V4" s="20">
        <v>2019</v>
      </c>
      <c r="W4" s="20">
        <v>2020</v>
      </c>
      <c r="X4" s="20">
        <v>2021</v>
      </c>
      <c r="Y4" s="20">
        <v>2022</v>
      </c>
    </row>
    <row r="5" spans="1:25" ht="18" x14ac:dyDescent="0.35">
      <c r="A5" s="19"/>
      <c r="B5" s="22" t="s">
        <v>21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x14ac:dyDescent="0.25">
      <c r="A6" s="15" t="s">
        <v>20</v>
      </c>
      <c r="B6" s="18">
        <v>1259.3065870089299</v>
      </c>
      <c r="C6" s="18">
        <v>1534.0817298811</v>
      </c>
      <c r="D6" s="18">
        <v>1920.2258351522801</v>
      </c>
      <c r="E6" s="18">
        <v>1594.2651160000701</v>
      </c>
      <c r="F6" s="18">
        <v>1468.0290111181801</v>
      </c>
      <c r="G6" s="18">
        <v>1406.8861066982402</v>
      </c>
      <c r="H6" s="18">
        <v>1726.73998465809</v>
      </c>
      <c r="I6" s="18">
        <v>1634.6480367537199</v>
      </c>
      <c r="J6" s="18">
        <v>1788.00413395905</v>
      </c>
      <c r="K6" s="18">
        <v>1605.7508420526401</v>
      </c>
      <c r="L6" s="18">
        <v>1469.16249941565</v>
      </c>
      <c r="M6" s="18">
        <v>1491.21810311851</v>
      </c>
      <c r="N6" s="18">
        <v>1486.69835925896</v>
      </c>
      <c r="O6" s="18">
        <v>1573.11749407139</v>
      </c>
      <c r="P6" s="18">
        <v>1575.83679527712</v>
      </c>
      <c r="Q6" s="18">
        <v>1542.5846068954402</v>
      </c>
      <c r="R6" s="18">
        <v>1575.1451645119098</v>
      </c>
      <c r="S6" s="18">
        <v>1309.6072293016</v>
      </c>
      <c r="T6" s="18">
        <v>1405.1841160426</v>
      </c>
      <c r="U6" s="18">
        <v>1423.80879760263</v>
      </c>
      <c r="V6" s="18">
        <v>1417.9250785399499</v>
      </c>
      <c r="W6" s="18">
        <v>1214.3619004970201</v>
      </c>
      <c r="X6" s="18">
        <v>1281.5987854232301</v>
      </c>
      <c r="Y6" s="18">
        <v>1352.69082914469</v>
      </c>
    </row>
    <row r="7" spans="1:25" x14ac:dyDescent="0.25">
      <c r="A7" s="15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28" t="s">
        <v>26</v>
      </c>
      <c r="B8" s="17">
        <v>157.82936989492299</v>
      </c>
      <c r="C8" s="17">
        <v>384.99338078328401</v>
      </c>
      <c r="D8" s="17">
        <v>508.065580989963</v>
      </c>
      <c r="E8" s="17">
        <v>477.61321469726096</v>
      </c>
      <c r="F8" s="17">
        <v>377.12559414432701</v>
      </c>
      <c r="G8" s="17">
        <v>334.53694848705499</v>
      </c>
      <c r="H8" s="17">
        <v>253.54294373221197</v>
      </c>
      <c r="I8" s="17">
        <v>204.10399451492</v>
      </c>
      <c r="J8" s="17">
        <v>229.022098149931</v>
      </c>
      <c r="K8" s="17">
        <v>128.284376976609</v>
      </c>
      <c r="L8" s="17">
        <v>46.074554556432297</v>
      </c>
      <c r="M8" s="17">
        <v>129.56715793335201</v>
      </c>
      <c r="N8" s="17">
        <v>100.807874743471</v>
      </c>
      <c r="O8" s="17">
        <v>116.81772138061299</v>
      </c>
      <c r="P8" s="17">
        <v>35.810048157099999</v>
      </c>
      <c r="Q8" s="17">
        <v>32.271356248652303</v>
      </c>
      <c r="R8" s="17">
        <v>23.559618015420302</v>
      </c>
      <c r="S8" s="17">
        <v>27.738706821335597</v>
      </c>
      <c r="T8" s="17">
        <v>21.429217830515697</v>
      </c>
      <c r="U8" s="17">
        <v>19.4739204979556</v>
      </c>
      <c r="V8" s="17">
        <v>74.455712983460202</v>
      </c>
      <c r="W8" s="17">
        <v>57.748215122018699</v>
      </c>
      <c r="X8" s="17">
        <v>64.874653713521198</v>
      </c>
      <c r="Y8" s="17">
        <v>71.936064898100298</v>
      </c>
    </row>
    <row r="9" spans="1:25" x14ac:dyDescent="0.25">
      <c r="A9" s="28" t="s">
        <v>25</v>
      </c>
      <c r="B9" s="17">
        <v>384.06537853630101</v>
      </c>
      <c r="C9" s="17">
        <v>382.12392396669998</v>
      </c>
      <c r="D9" s="17">
        <v>578.311622381039</v>
      </c>
      <c r="E9" s="17">
        <v>388.29118681332295</v>
      </c>
      <c r="F9" s="17">
        <v>375.20147690094302</v>
      </c>
      <c r="G9" s="17">
        <v>329.18041421657404</v>
      </c>
      <c r="H9" s="17">
        <v>322.77972965393496</v>
      </c>
      <c r="I9" s="17">
        <v>343.94234731548403</v>
      </c>
      <c r="J9" s="17">
        <v>293.81294423692401</v>
      </c>
      <c r="K9" s="17">
        <v>318.00042010628499</v>
      </c>
      <c r="L9" s="17">
        <v>383.089323628665</v>
      </c>
      <c r="M9" s="17">
        <v>437.04806040562897</v>
      </c>
      <c r="N9" s="17">
        <v>316.31015351204798</v>
      </c>
      <c r="O9" s="17">
        <v>442.25192566235097</v>
      </c>
      <c r="P9" s="17">
        <v>510.60511920978701</v>
      </c>
      <c r="Q9" s="17">
        <v>444.86080631475198</v>
      </c>
      <c r="R9" s="17">
        <v>409.96219907301304</v>
      </c>
      <c r="S9" s="17">
        <v>344.26565497905699</v>
      </c>
      <c r="T9" s="17">
        <v>345.99760501725405</v>
      </c>
      <c r="U9" s="17">
        <v>392.75981091085401</v>
      </c>
      <c r="V9" s="17">
        <v>384.28209639581399</v>
      </c>
      <c r="W9" s="17">
        <v>362.74012185999402</v>
      </c>
      <c r="X9" s="17">
        <v>369.29990862032201</v>
      </c>
      <c r="Y9" s="17">
        <v>381.68761252903101</v>
      </c>
    </row>
    <row r="10" spans="1:25" x14ac:dyDescent="0.25">
      <c r="A10" s="28" t="s">
        <v>19</v>
      </c>
      <c r="B10" s="17">
        <v>307.86615453125199</v>
      </c>
      <c r="C10" s="17">
        <v>334.31122957138899</v>
      </c>
      <c r="D10" s="17">
        <v>353.40640584186502</v>
      </c>
      <c r="E10" s="17">
        <v>327.16874730031498</v>
      </c>
      <c r="F10" s="17">
        <v>318.46585724050703</v>
      </c>
      <c r="G10" s="17">
        <v>366.89692027527298</v>
      </c>
      <c r="H10" s="17">
        <v>758.23417394679507</v>
      </c>
      <c r="I10" s="17">
        <v>718.28164010887792</v>
      </c>
      <c r="J10" s="17">
        <v>837.85120695203796</v>
      </c>
      <c r="K10" s="17">
        <v>670.09656088006693</v>
      </c>
      <c r="L10" s="17">
        <v>567.43001585624097</v>
      </c>
      <c r="M10" s="17">
        <v>493.32950098154197</v>
      </c>
      <c r="N10" s="17">
        <v>597.16242136844005</v>
      </c>
      <c r="O10" s="17">
        <v>622.47111836541796</v>
      </c>
      <c r="P10" s="17">
        <v>631.43624809932601</v>
      </c>
      <c r="Q10" s="17">
        <v>637.73701554645106</v>
      </c>
      <c r="R10" s="17">
        <v>671.737068406297</v>
      </c>
      <c r="S10" s="17">
        <v>684.14903802194601</v>
      </c>
      <c r="T10" s="17">
        <v>790.89923687059502</v>
      </c>
      <c r="U10" s="17">
        <v>758.46840924092896</v>
      </c>
      <c r="V10" s="17">
        <v>708.518785744051</v>
      </c>
      <c r="W10" s="17">
        <v>538.8181093106989</v>
      </c>
      <c r="X10" s="17">
        <v>596.34537623234598</v>
      </c>
      <c r="Y10" s="17">
        <v>624.85657847254197</v>
      </c>
    </row>
    <row r="11" spans="1:25" x14ac:dyDescent="0.25">
      <c r="A11" s="28" t="s">
        <v>18</v>
      </c>
      <c r="B11" s="17">
        <v>281.05344003430599</v>
      </c>
      <c r="C11" s="17">
        <v>287.951364433116</v>
      </c>
      <c r="D11" s="17">
        <v>284.09832101320296</v>
      </c>
      <c r="E11" s="17">
        <v>258.291096023492</v>
      </c>
      <c r="F11" s="17">
        <v>280.51203932962397</v>
      </c>
      <c r="G11" s="17">
        <v>270.75263480218399</v>
      </c>
      <c r="H11" s="17">
        <v>249.64306268415402</v>
      </c>
      <c r="I11" s="17">
        <v>240.61764083976499</v>
      </c>
      <c r="J11" s="17">
        <v>274.27125732594698</v>
      </c>
      <c r="K11" s="17">
        <v>348.04161877750602</v>
      </c>
      <c r="L11" s="17">
        <v>362.80126352117099</v>
      </c>
      <c r="M11" s="17">
        <v>321.08718724748297</v>
      </c>
      <c r="N11" s="17">
        <v>323.26571225190298</v>
      </c>
      <c r="O11" s="17">
        <v>275.694488395061</v>
      </c>
      <c r="P11" s="17">
        <v>287.080263581981</v>
      </c>
      <c r="Q11" s="17">
        <v>297.35224225763102</v>
      </c>
      <c r="R11" s="17">
        <v>303.28730899279498</v>
      </c>
      <c r="S11" s="17">
        <v>113.021334976148</v>
      </c>
      <c r="T11" s="17">
        <v>113.25814939733399</v>
      </c>
      <c r="U11" s="17">
        <v>125.074530858096</v>
      </c>
      <c r="V11" s="17">
        <v>128.63191486562999</v>
      </c>
      <c r="W11" s="17">
        <v>125.09515467304</v>
      </c>
      <c r="X11" s="17">
        <v>127.03255264367199</v>
      </c>
      <c r="Y11" s="17">
        <v>136.572639576564</v>
      </c>
    </row>
    <row r="12" spans="1:25" x14ac:dyDescent="0.25">
      <c r="A12" s="28" t="s">
        <v>17</v>
      </c>
      <c r="B12" s="17">
        <v>29.825483768121298</v>
      </c>
      <c r="C12" s="17">
        <v>30.279711044554499</v>
      </c>
      <c r="D12" s="17">
        <v>30.695563654484101</v>
      </c>
      <c r="E12" s="17">
        <v>31.147639453469999</v>
      </c>
      <c r="F12" s="17">
        <v>31.249526276839397</v>
      </c>
      <c r="G12" s="17">
        <v>31.337882144911802</v>
      </c>
      <c r="H12" s="17">
        <v>31.390294602362403</v>
      </c>
      <c r="I12" s="17">
        <v>31.4666774893598</v>
      </c>
      <c r="J12" s="17">
        <v>31.689265246659403</v>
      </c>
      <c r="K12" s="17">
        <v>31.770964766035199</v>
      </c>
      <c r="L12" s="17">
        <v>32.758364405918002</v>
      </c>
      <c r="M12" s="17">
        <v>33.475392902181696</v>
      </c>
      <c r="N12" s="17">
        <v>34.174028176879098</v>
      </c>
      <c r="O12" s="17">
        <v>34.835519973673499</v>
      </c>
      <c r="P12" s="17">
        <v>35.462661239921999</v>
      </c>
      <c r="Q12" s="17">
        <v>36.048351514085198</v>
      </c>
      <c r="R12" s="17">
        <v>36.609563866829895</v>
      </c>
      <c r="S12" s="17">
        <v>37.131062265680399</v>
      </c>
      <c r="T12" s="17">
        <v>37.719443065426603</v>
      </c>
      <c r="U12" s="17">
        <v>38.223534678485095</v>
      </c>
      <c r="V12" s="17">
        <v>38.729079422620302</v>
      </c>
      <c r="W12" s="17">
        <v>39.231093208327898</v>
      </c>
      <c r="X12" s="17">
        <v>39.859812399599903</v>
      </c>
      <c r="Y12" s="17">
        <v>40.391490622236297</v>
      </c>
    </row>
    <row r="13" spans="1:25" ht="15.75" thickBot="1" x14ac:dyDescent="0.3">
      <c r="A13" s="29" t="s">
        <v>16</v>
      </c>
      <c r="B13" s="16">
        <v>98.666760244026619</v>
      </c>
      <c r="C13" s="16">
        <v>114.42212008205657</v>
      </c>
      <c r="D13" s="16">
        <v>165.648341271726</v>
      </c>
      <c r="E13" s="16">
        <v>111.75323171220913</v>
      </c>
      <c r="F13" s="16">
        <v>85.474517225939621</v>
      </c>
      <c r="G13" s="16">
        <v>74.181306772242309</v>
      </c>
      <c r="H13" s="16">
        <v>111.14978003863168</v>
      </c>
      <c r="I13" s="16">
        <v>96.235736485313083</v>
      </c>
      <c r="J13" s="16">
        <v>121.35736204755082</v>
      </c>
      <c r="K13" s="16">
        <v>109.55690054613808</v>
      </c>
      <c r="L13" s="16">
        <v>77.008977447222804</v>
      </c>
      <c r="M13" s="16">
        <v>76.710803648322425</v>
      </c>
      <c r="N13" s="16">
        <v>114.97816920621884</v>
      </c>
      <c r="O13" s="16">
        <v>81.046720294273499</v>
      </c>
      <c r="P13" s="16">
        <v>75.44245498900392</v>
      </c>
      <c r="Q13" s="16">
        <v>94.31483501386856</v>
      </c>
      <c r="R13" s="16">
        <v>129.98940615755453</v>
      </c>
      <c r="S13" s="16">
        <v>103.30143223743293</v>
      </c>
      <c r="T13" s="16">
        <v>95.880463861474638</v>
      </c>
      <c r="U13" s="16">
        <v>89.808591416310293</v>
      </c>
      <c r="V13" s="16">
        <v>83.307489128374371</v>
      </c>
      <c r="W13" s="16">
        <v>90.729206322940598</v>
      </c>
      <c r="X13" s="16">
        <v>84.186481813769063</v>
      </c>
      <c r="Y13" s="16">
        <v>97.246443046216513</v>
      </c>
    </row>
    <row r="14" spans="1:25" x14ac:dyDescent="0.25">
      <c r="A14" s="4" t="s">
        <v>14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x14ac:dyDescent="0.25">
      <c r="A15" s="4" t="s">
        <v>27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x14ac:dyDescent="0.25">
      <c r="A16" s="1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</sheetData>
  <mergeCells count="1">
    <mergeCell ref="B5:Y5"/>
  </mergeCells>
  <conditionalFormatting sqref="B6:Y16">
    <cfRule type="cellIs" dxfId="3" priority="6" operator="equal">
      <formula>0</formula>
    </cfRule>
  </conditionalFormatting>
  <conditionalFormatting sqref="A14">
    <cfRule type="cellIs" dxfId="2" priority="5" stopIfTrue="1" operator="equal">
      <formula>0</formula>
    </cfRule>
  </conditionalFormatting>
  <conditionalFormatting sqref="A15">
    <cfRule type="cellIs" dxfId="1" priority="4" stopIfTrue="1" operator="equal">
      <formula>0</formula>
    </cfRule>
  </conditionalFormatting>
  <conditionalFormatting sqref="A1:A2">
    <cfRule type="cellIs" dxfId="0" priority="3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 </vt:lpstr>
      <vt:lpstr>Economic Sector</vt:lpstr>
      <vt:lpstr>'PT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Jill Herbert</cp:lastModifiedBy>
  <dcterms:created xsi:type="dcterms:W3CDTF">2024-06-06T20:18:23Z</dcterms:created>
  <dcterms:modified xsi:type="dcterms:W3CDTF">2024-06-10T19:22:46Z</dcterms:modified>
</cp:coreProperties>
</file>